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067D241C-7F20-436A-A7CE-8D79A44CEA2A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1" l="1"/>
  <c r="D20" i="1"/>
</calcChain>
</file>

<file path=xl/sharedStrings.xml><?xml version="1.0" encoding="utf-8"?>
<sst xmlns="http://schemas.openxmlformats.org/spreadsheetml/2006/main" count="83" uniqueCount="71">
  <si>
    <t>Rozpočtové provizorium obce Bohunice 2019</t>
  </si>
  <si>
    <t>Příjmy</t>
  </si>
  <si>
    <t>Paragraf</t>
  </si>
  <si>
    <t>Položka</t>
  </si>
  <si>
    <t>Provizorium</t>
  </si>
  <si>
    <t>Text</t>
  </si>
  <si>
    <t>Daň z příjmů FO ze záv. Č.</t>
  </si>
  <si>
    <t>Daň z příjmů FO placená popl.</t>
  </si>
  <si>
    <t>Daň z příjmů FO vyb. Sráž.</t>
  </si>
  <si>
    <t>Daň z příjmů PO</t>
  </si>
  <si>
    <t>Daň z přidané hodnoty</t>
  </si>
  <si>
    <t>Poplatek za provoz systému shromaž´dování, sběru…</t>
  </si>
  <si>
    <t>poplatek ze psů</t>
  </si>
  <si>
    <t>Správní poplaty</t>
  </si>
  <si>
    <t>Daň z hazardních her</t>
  </si>
  <si>
    <t>Daň z nemovitostí</t>
  </si>
  <si>
    <t xml:space="preserve">Neinv. Přijaté transfery ze st. Roz. </t>
  </si>
  <si>
    <t>příjmy z pronájmu pozemků</t>
  </si>
  <si>
    <t>příjm yz poskytování služeb a výrobků</t>
  </si>
  <si>
    <t>příjmy z úroků</t>
  </si>
  <si>
    <t>příjmy z podílu na zisku a Dividend</t>
  </si>
  <si>
    <t>Celkem</t>
  </si>
  <si>
    <t>Výdaje</t>
  </si>
  <si>
    <t>les - materiál</t>
  </si>
  <si>
    <t>Les - PHM</t>
  </si>
  <si>
    <t>Neinv. Tr. Nefinanč. Podnik. Sub.</t>
  </si>
  <si>
    <t xml:space="preserve"> pojízdná prodejna</t>
  </si>
  <si>
    <t xml:space="preserve">LES </t>
  </si>
  <si>
    <t>Vo - energie</t>
  </si>
  <si>
    <t>Veřejné osvětlení</t>
  </si>
  <si>
    <t>Ostatní osobní výdaje</t>
  </si>
  <si>
    <t>úklid sněhu DPP</t>
  </si>
  <si>
    <t>povinné úrazové pojištění</t>
  </si>
  <si>
    <t xml:space="preserve">mateirál </t>
  </si>
  <si>
    <t>úroky vlastní</t>
  </si>
  <si>
    <t>nákup ostatních služeb</t>
  </si>
  <si>
    <t>nebezpečné odpady</t>
  </si>
  <si>
    <t>SKO</t>
  </si>
  <si>
    <t>TO</t>
  </si>
  <si>
    <t>Pohonné hmoty a maziva</t>
  </si>
  <si>
    <t>neinvestiční transfery obcím</t>
  </si>
  <si>
    <t>hasiči Čepřovice</t>
  </si>
  <si>
    <t>Odměny členů zastupitelstev obcí a krajů</t>
  </si>
  <si>
    <t>odměna p. starosta</t>
  </si>
  <si>
    <t>povinné pojistné na veřejné zd.</t>
  </si>
  <si>
    <t>zdravotní pojištění</t>
  </si>
  <si>
    <t xml:space="preserve">nákup materiálu </t>
  </si>
  <si>
    <t>OÚ -kancelářské potřeby např.</t>
  </si>
  <si>
    <t>elektrická energie</t>
  </si>
  <si>
    <t>OÚ - elektřina</t>
  </si>
  <si>
    <t>poštovní služby</t>
  </si>
  <si>
    <t>OÚ - poštovné</t>
  </si>
  <si>
    <t>Služby elektonických komunikací</t>
  </si>
  <si>
    <t>OÚ - paušál telefon</t>
  </si>
  <si>
    <t>Zprac.dat a služby souvis.s inform.a komunik.technologiemi</t>
  </si>
  <si>
    <t>OÚ - IT služby, udržovací poplatky KEO - účetní program…</t>
  </si>
  <si>
    <t>OÚ - internet, účetnictví</t>
  </si>
  <si>
    <t>Cestovné (tuzemské i zahraniční)</t>
  </si>
  <si>
    <t>OÚ - cestovné</t>
  </si>
  <si>
    <t>Platby daní a poplatků krajům,obcím a státním fondům</t>
  </si>
  <si>
    <t>OÚ - správní poplatky</t>
  </si>
  <si>
    <t>Služby peněžních ústavů</t>
  </si>
  <si>
    <t>poplatky bankám</t>
  </si>
  <si>
    <t>pojištění obecního majetku a odpovědnosti</t>
  </si>
  <si>
    <t>celkem</t>
  </si>
  <si>
    <t>Financování</t>
  </si>
  <si>
    <t>změna stavu krátkodobých prostředků</t>
  </si>
  <si>
    <t>Uhrazené spátky dlouhodobých přijatých půjč. Prostředků</t>
  </si>
  <si>
    <t>Poznámka</t>
  </si>
  <si>
    <t>sečení DPP</t>
  </si>
  <si>
    <t>PHM sečení trávy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</si>
</sst>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/>
    <xf numFmtId="0" fontId="0" fillId="0" borderId="1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topLeftCell="A45" workbookViewId="0">
      <selection activeCell="D57" sqref="D57"/>
    </sheetView>
  </sheetViews>
  <sheetFormatPr defaultRowHeight="15" x14ac:dyDescent="0.25"/>
  <cols>
    <col min="3" max="3" width="27.85546875" customWidth="1"/>
    <col min="4" max="4" width="20.42578125" customWidth="1"/>
    <col min="5" max="5" width="31.85546875" customWidth="1"/>
  </cols>
  <sheetData>
    <row r="1" spans="1:4" ht="21" x14ac:dyDescent="0.35">
      <c r="A1" s="2" t="s">
        <v>0</v>
      </c>
      <c r="B1" s="3"/>
      <c r="C1" s="3"/>
      <c r="D1" s="3"/>
    </row>
    <row r="3" spans="1:4" ht="15.75" x14ac:dyDescent="0.25">
      <c r="A3" s="4" t="s">
        <v>1</v>
      </c>
      <c r="B3" s="3"/>
      <c r="C3" s="3"/>
      <c r="D3" s="3"/>
    </row>
    <row r="4" spans="1:4" x14ac:dyDescent="0.25">
      <c r="A4" s="5" t="s">
        <v>2</v>
      </c>
      <c r="B4" s="5" t="s">
        <v>3</v>
      </c>
      <c r="C4" s="5" t="s">
        <v>5</v>
      </c>
      <c r="D4" s="5" t="s">
        <v>4</v>
      </c>
    </row>
    <row r="5" spans="1:4" x14ac:dyDescent="0.25">
      <c r="A5" s="6">
        <v>0</v>
      </c>
      <c r="B5" s="6">
        <v>1111</v>
      </c>
      <c r="C5" s="6" t="s">
        <v>6</v>
      </c>
      <c r="D5" s="7">
        <v>170000</v>
      </c>
    </row>
    <row r="6" spans="1:4" x14ac:dyDescent="0.25">
      <c r="A6" s="6">
        <v>0</v>
      </c>
      <c r="B6" s="6">
        <v>1112</v>
      </c>
      <c r="C6" s="6" t="s">
        <v>7</v>
      </c>
      <c r="D6" s="6">
        <v>8000</v>
      </c>
    </row>
    <row r="7" spans="1:4" x14ac:dyDescent="0.25">
      <c r="A7" s="6"/>
      <c r="B7" s="6">
        <v>1113</v>
      </c>
      <c r="C7" s="6" t="s">
        <v>8</v>
      </c>
      <c r="D7" s="6">
        <v>9000</v>
      </c>
    </row>
    <row r="8" spans="1:4" x14ac:dyDescent="0.25">
      <c r="A8" s="6"/>
      <c r="B8" s="6">
        <v>1121</v>
      </c>
      <c r="C8" s="6" t="s">
        <v>9</v>
      </c>
      <c r="D8" s="6">
        <v>150000</v>
      </c>
    </row>
    <row r="9" spans="1:4" x14ac:dyDescent="0.25">
      <c r="A9" s="6"/>
      <c r="B9" s="6">
        <v>1211</v>
      </c>
      <c r="C9" s="6" t="s">
        <v>10</v>
      </c>
      <c r="D9" s="6">
        <v>270000</v>
      </c>
    </row>
    <row r="10" spans="1:4" x14ac:dyDescent="0.25">
      <c r="A10" s="6"/>
      <c r="B10" s="6">
        <v>1340</v>
      </c>
      <c r="C10" s="6" t="s">
        <v>11</v>
      </c>
      <c r="D10" s="6">
        <v>8000</v>
      </c>
    </row>
    <row r="11" spans="1:4" x14ac:dyDescent="0.25">
      <c r="A11" s="6"/>
      <c r="B11" s="6">
        <v>1341</v>
      </c>
      <c r="C11" s="6" t="s">
        <v>12</v>
      </c>
      <c r="D11" s="6">
        <v>900</v>
      </c>
    </row>
    <row r="12" spans="1:4" x14ac:dyDescent="0.25">
      <c r="A12" s="6"/>
      <c r="B12" s="6">
        <v>1361</v>
      </c>
      <c r="C12" s="6" t="s">
        <v>13</v>
      </c>
      <c r="D12" s="6">
        <v>150</v>
      </c>
    </row>
    <row r="13" spans="1:4" x14ac:dyDescent="0.25">
      <c r="A13" s="6"/>
      <c r="B13" s="6">
        <v>1381</v>
      </c>
      <c r="C13" s="6" t="s">
        <v>14</v>
      </c>
      <c r="D13" s="6">
        <v>5000</v>
      </c>
    </row>
    <row r="14" spans="1:4" x14ac:dyDescent="0.25">
      <c r="A14" s="6"/>
      <c r="B14" s="6">
        <v>1511</v>
      </c>
      <c r="C14" s="6" t="s">
        <v>15</v>
      </c>
      <c r="D14" s="6">
        <v>109000</v>
      </c>
    </row>
    <row r="15" spans="1:4" x14ac:dyDescent="0.25">
      <c r="A15" s="6"/>
      <c r="B15" s="6">
        <v>4112</v>
      </c>
      <c r="C15" s="6" t="s">
        <v>16</v>
      </c>
      <c r="D15" s="6">
        <v>60900</v>
      </c>
    </row>
    <row r="16" spans="1:4" x14ac:dyDescent="0.25">
      <c r="A16" s="6">
        <v>3639</v>
      </c>
      <c r="B16" s="6">
        <v>2131</v>
      </c>
      <c r="C16" s="6" t="s">
        <v>17</v>
      </c>
      <c r="D16" s="6">
        <v>3800</v>
      </c>
    </row>
    <row r="17" spans="1:5" x14ac:dyDescent="0.25">
      <c r="A17" s="6">
        <v>3722</v>
      </c>
      <c r="B17" s="6">
        <v>2111</v>
      </c>
      <c r="C17" s="6" t="s">
        <v>18</v>
      </c>
      <c r="D17" s="6">
        <v>3000</v>
      </c>
    </row>
    <row r="18" spans="1:5" x14ac:dyDescent="0.25">
      <c r="A18" s="6">
        <v>6310</v>
      </c>
      <c r="B18" s="6">
        <v>2141</v>
      </c>
      <c r="C18" s="6" t="s">
        <v>19</v>
      </c>
      <c r="D18" s="6">
        <v>1000</v>
      </c>
    </row>
    <row r="19" spans="1:5" x14ac:dyDescent="0.25">
      <c r="A19" s="6">
        <v>6310</v>
      </c>
      <c r="B19" s="6">
        <v>2142</v>
      </c>
      <c r="C19" s="6" t="s">
        <v>20</v>
      </c>
      <c r="D19" s="6">
        <v>10000</v>
      </c>
    </row>
    <row r="20" spans="1:5" x14ac:dyDescent="0.25">
      <c r="A20" s="5" t="s">
        <v>21</v>
      </c>
      <c r="B20" s="5"/>
      <c r="C20" s="5"/>
      <c r="D20" s="8">
        <f>SUM(D5:D19)</f>
        <v>808750</v>
      </c>
    </row>
    <row r="22" spans="1:5" x14ac:dyDescent="0.25">
      <c r="A22" s="1" t="s">
        <v>22</v>
      </c>
    </row>
    <row r="23" spans="1:5" x14ac:dyDescent="0.25">
      <c r="A23" s="5" t="s">
        <v>2</v>
      </c>
      <c r="B23" s="5" t="s">
        <v>3</v>
      </c>
      <c r="C23" s="5" t="s">
        <v>5</v>
      </c>
      <c r="D23" s="5" t="s">
        <v>4</v>
      </c>
      <c r="E23" s="5" t="s">
        <v>68</v>
      </c>
    </row>
    <row r="24" spans="1:5" x14ac:dyDescent="0.25">
      <c r="A24" s="6">
        <v>1032</v>
      </c>
      <c r="B24" s="6">
        <v>5139</v>
      </c>
      <c r="C24" s="6" t="s">
        <v>23</v>
      </c>
      <c r="D24" s="6">
        <v>2000</v>
      </c>
      <c r="E24" s="6" t="s">
        <v>27</v>
      </c>
    </row>
    <row r="25" spans="1:5" x14ac:dyDescent="0.25">
      <c r="A25" s="6">
        <v>1032</v>
      </c>
      <c r="B25" s="6">
        <v>5156</v>
      </c>
      <c r="C25" s="6" t="s">
        <v>24</v>
      </c>
      <c r="D25" s="6">
        <v>3000</v>
      </c>
      <c r="E25" s="6" t="s">
        <v>27</v>
      </c>
    </row>
    <row r="26" spans="1:5" x14ac:dyDescent="0.25">
      <c r="A26" s="6">
        <v>2141</v>
      </c>
      <c r="B26" s="6">
        <v>5212</v>
      </c>
      <c r="C26" s="6" t="s">
        <v>25</v>
      </c>
      <c r="D26" s="6">
        <v>5000</v>
      </c>
      <c r="E26" s="6" t="s">
        <v>26</v>
      </c>
    </row>
    <row r="27" spans="1:5" x14ac:dyDescent="0.25">
      <c r="A27" s="6">
        <v>3631</v>
      </c>
      <c r="B27" s="6">
        <v>5154</v>
      </c>
      <c r="C27" s="6" t="s">
        <v>28</v>
      </c>
      <c r="D27" s="6">
        <v>5000</v>
      </c>
      <c r="E27" s="6" t="s">
        <v>29</v>
      </c>
    </row>
    <row r="28" spans="1:5" x14ac:dyDescent="0.25">
      <c r="A28" s="6">
        <v>3639</v>
      </c>
      <c r="B28" s="6">
        <v>5021</v>
      </c>
      <c r="C28" s="6" t="s">
        <v>30</v>
      </c>
      <c r="D28" s="6">
        <v>10000</v>
      </c>
      <c r="E28" s="6" t="s">
        <v>31</v>
      </c>
    </row>
    <row r="29" spans="1:5" x14ac:dyDescent="0.25">
      <c r="A29" s="6">
        <v>3639</v>
      </c>
      <c r="B29" s="6">
        <v>5038</v>
      </c>
      <c r="C29" s="6" t="s">
        <v>32</v>
      </c>
      <c r="D29" s="6">
        <v>200</v>
      </c>
      <c r="E29" s="6"/>
    </row>
    <row r="30" spans="1:5" x14ac:dyDescent="0.25">
      <c r="A30" s="6">
        <v>3639</v>
      </c>
      <c r="B30" s="6">
        <v>5139</v>
      </c>
      <c r="C30" s="6" t="s">
        <v>33</v>
      </c>
      <c r="D30" s="6">
        <v>3000</v>
      </c>
      <c r="E30" s="6"/>
    </row>
    <row r="31" spans="1:5" x14ac:dyDescent="0.25">
      <c r="A31" s="6">
        <v>3639</v>
      </c>
      <c r="B31" s="6">
        <v>5141</v>
      </c>
      <c r="C31" s="6" t="s">
        <v>34</v>
      </c>
      <c r="D31" s="6">
        <v>10000</v>
      </c>
      <c r="E31" s="6"/>
    </row>
    <row r="32" spans="1:5" x14ac:dyDescent="0.25">
      <c r="A32" s="6">
        <v>3721</v>
      </c>
      <c r="B32" s="6">
        <v>5169</v>
      </c>
      <c r="C32" s="6" t="s">
        <v>35</v>
      </c>
      <c r="D32" s="6">
        <v>2000</v>
      </c>
      <c r="E32" s="6" t="s">
        <v>36</v>
      </c>
    </row>
    <row r="33" spans="1:5" x14ac:dyDescent="0.25">
      <c r="A33" s="6">
        <v>3722</v>
      </c>
      <c r="B33" s="6">
        <v>5169</v>
      </c>
      <c r="C33" s="6" t="s">
        <v>35</v>
      </c>
      <c r="D33" s="6">
        <v>45000</v>
      </c>
      <c r="E33" s="6" t="s">
        <v>37</v>
      </c>
    </row>
    <row r="34" spans="1:5" x14ac:dyDescent="0.25">
      <c r="A34" s="6">
        <v>3723</v>
      </c>
      <c r="B34" s="6">
        <v>5169</v>
      </c>
      <c r="C34" s="6" t="s">
        <v>35</v>
      </c>
      <c r="D34" s="6">
        <v>25000</v>
      </c>
      <c r="E34" s="6" t="s">
        <v>38</v>
      </c>
    </row>
    <row r="35" spans="1:5" x14ac:dyDescent="0.25">
      <c r="A35" s="6">
        <v>3745</v>
      </c>
      <c r="B35" s="6">
        <v>5021</v>
      </c>
      <c r="C35" s="6" t="s">
        <v>30</v>
      </c>
      <c r="D35" s="6">
        <v>10000</v>
      </c>
      <c r="E35" s="6" t="s">
        <v>69</v>
      </c>
    </row>
    <row r="36" spans="1:5" x14ac:dyDescent="0.25">
      <c r="A36" s="6">
        <v>3745</v>
      </c>
      <c r="B36" s="6">
        <v>5038</v>
      </c>
      <c r="C36" s="6" t="s">
        <v>32</v>
      </c>
      <c r="D36" s="6">
        <v>200</v>
      </c>
      <c r="E36" s="6"/>
    </row>
    <row r="37" spans="1:5" x14ac:dyDescent="0.25">
      <c r="A37" s="6">
        <v>3745</v>
      </c>
      <c r="B37" s="6">
        <v>5156</v>
      </c>
      <c r="C37" s="6" t="s">
        <v>39</v>
      </c>
      <c r="D37" s="6">
        <v>1000</v>
      </c>
      <c r="E37" s="6" t="s">
        <v>70</v>
      </c>
    </row>
    <row r="38" spans="1:5" x14ac:dyDescent="0.25">
      <c r="A38" s="6">
        <v>5512</v>
      </c>
      <c r="B38" s="6">
        <v>5321</v>
      </c>
      <c r="C38" s="6" t="s">
        <v>40</v>
      </c>
      <c r="D38" s="6">
        <v>10000</v>
      </c>
      <c r="E38" s="6" t="s">
        <v>41</v>
      </c>
    </row>
    <row r="39" spans="1:5" x14ac:dyDescent="0.25">
      <c r="A39" s="6">
        <v>6112</v>
      </c>
      <c r="B39" s="6">
        <v>5023</v>
      </c>
      <c r="C39" s="6" t="s">
        <v>42</v>
      </c>
      <c r="D39" s="6">
        <v>131400</v>
      </c>
      <c r="E39" s="6" t="s">
        <v>43</v>
      </c>
    </row>
    <row r="40" spans="1:5" x14ac:dyDescent="0.25">
      <c r="A40" s="6">
        <v>6112</v>
      </c>
      <c r="B40" s="6">
        <v>5032</v>
      </c>
      <c r="C40" s="6" t="s">
        <v>44</v>
      </c>
      <c r="D40" s="6">
        <v>12000</v>
      </c>
      <c r="E40" s="6" t="s">
        <v>45</v>
      </c>
    </row>
    <row r="41" spans="1:5" x14ac:dyDescent="0.25">
      <c r="A41" s="6">
        <v>6171</v>
      </c>
      <c r="B41" s="6">
        <v>5139</v>
      </c>
      <c r="C41" s="6" t="s">
        <v>46</v>
      </c>
      <c r="D41" s="6">
        <v>5000</v>
      </c>
      <c r="E41" s="6" t="s">
        <v>47</v>
      </c>
    </row>
    <row r="42" spans="1:5" x14ac:dyDescent="0.25">
      <c r="A42" s="6">
        <v>6171</v>
      </c>
      <c r="B42" s="6">
        <v>5154</v>
      </c>
      <c r="C42" s="6" t="s">
        <v>48</v>
      </c>
      <c r="D42" s="6">
        <v>40000</v>
      </c>
      <c r="E42" s="6" t="s">
        <v>49</v>
      </c>
    </row>
    <row r="43" spans="1:5" x14ac:dyDescent="0.25">
      <c r="A43" s="6">
        <v>6171</v>
      </c>
      <c r="B43" s="6">
        <v>5161</v>
      </c>
      <c r="C43" s="6" t="s">
        <v>50</v>
      </c>
      <c r="D43" s="6">
        <v>500</v>
      </c>
      <c r="E43" s="6" t="s">
        <v>51</v>
      </c>
    </row>
    <row r="44" spans="1:5" x14ac:dyDescent="0.25">
      <c r="A44" s="6">
        <v>6171</v>
      </c>
      <c r="B44" s="6">
        <v>5162</v>
      </c>
      <c r="C44" s="6" t="s">
        <v>52</v>
      </c>
      <c r="D44" s="6">
        <v>5000</v>
      </c>
      <c r="E44" s="6" t="s">
        <v>53</v>
      </c>
    </row>
    <row r="45" spans="1:5" x14ac:dyDescent="0.25">
      <c r="A45" s="6">
        <v>6171</v>
      </c>
      <c r="B45" s="6">
        <v>5168</v>
      </c>
      <c r="C45" s="6" t="s">
        <v>54</v>
      </c>
      <c r="D45" s="6">
        <v>25000</v>
      </c>
      <c r="E45" s="6" t="s">
        <v>55</v>
      </c>
    </row>
    <row r="46" spans="1:5" x14ac:dyDescent="0.25">
      <c r="A46" s="6">
        <v>6171</v>
      </c>
      <c r="B46" s="6">
        <v>5169</v>
      </c>
      <c r="C46" s="6" t="s">
        <v>35</v>
      </c>
      <c r="D46" s="6">
        <v>60000</v>
      </c>
      <c r="E46" s="6" t="s">
        <v>56</v>
      </c>
    </row>
    <row r="47" spans="1:5" x14ac:dyDescent="0.25">
      <c r="A47" s="6">
        <v>6171</v>
      </c>
      <c r="B47" s="6">
        <v>5173</v>
      </c>
      <c r="C47" s="6" t="s">
        <v>57</v>
      </c>
      <c r="D47" s="6">
        <v>3000</v>
      </c>
      <c r="E47" s="6" t="s">
        <v>58</v>
      </c>
    </row>
    <row r="48" spans="1:5" x14ac:dyDescent="0.25">
      <c r="A48" s="6">
        <v>6171</v>
      </c>
      <c r="B48" s="6">
        <v>5365</v>
      </c>
      <c r="C48" s="6" t="s">
        <v>59</v>
      </c>
      <c r="D48" s="6">
        <v>1000</v>
      </c>
      <c r="E48" s="6" t="s">
        <v>60</v>
      </c>
    </row>
    <row r="49" spans="1:5" x14ac:dyDescent="0.25">
      <c r="A49" s="6">
        <v>6310</v>
      </c>
      <c r="B49" s="6">
        <v>5163</v>
      </c>
      <c r="C49" s="6" t="s">
        <v>61</v>
      </c>
      <c r="D49" s="6">
        <v>10000</v>
      </c>
      <c r="E49" s="6" t="s">
        <v>62</v>
      </c>
    </row>
    <row r="50" spans="1:5" x14ac:dyDescent="0.25">
      <c r="A50" s="6">
        <v>6320</v>
      </c>
      <c r="B50" s="6">
        <v>5163</v>
      </c>
      <c r="C50" s="6" t="s">
        <v>61</v>
      </c>
      <c r="D50" s="6">
        <v>3600</v>
      </c>
      <c r="E50" s="6" t="s">
        <v>63</v>
      </c>
    </row>
    <row r="51" spans="1:5" x14ac:dyDescent="0.25">
      <c r="A51" s="5" t="s">
        <v>64</v>
      </c>
      <c r="B51" s="5"/>
      <c r="C51" s="5"/>
      <c r="D51" s="5">
        <f>SUM(D24:D50)</f>
        <v>427900</v>
      </c>
      <c r="E51" s="6"/>
    </row>
    <row r="53" spans="1:5" x14ac:dyDescent="0.25">
      <c r="A53" s="9" t="s">
        <v>65</v>
      </c>
      <c r="B53" s="10"/>
      <c r="C53" s="10"/>
      <c r="D53" s="10"/>
    </row>
    <row r="54" spans="1:5" x14ac:dyDescent="0.25">
      <c r="A54" s="6"/>
      <c r="B54" s="6">
        <v>8115</v>
      </c>
      <c r="C54" s="6" t="s">
        <v>66</v>
      </c>
      <c r="D54" s="6">
        <v>481698</v>
      </c>
    </row>
    <row r="55" spans="1:5" x14ac:dyDescent="0.25">
      <c r="A55" s="6"/>
      <c r="B55" s="6">
        <v>8124</v>
      </c>
      <c r="C55" s="6" t="s">
        <v>67</v>
      </c>
      <c r="D55" s="6">
        <v>100848</v>
      </c>
    </row>
    <row r="57" spans="1:5" x14ac:dyDescent="0.25">
      <c r="A57" s="5" t="s">
        <v>65</v>
      </c>
      <c r="B57" s="5"/>
      <c r="C57" s="5"/>
      <c r="D57" s="5">
        <v>380850</v>
      </c>
    </row>
  </sheetData>
  <mergeCells count="3">
    <mergeCell ref="A1:D1"/>
    <mergeCell ref="A3:D3"/>
    <mergeCell ref="A53:D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2018-12-28T13:26:40Z</dcterms:modified>
</cp:coreProperties>
</file>